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olution_Matrix" sheetId="1" state="visible" r:id="rId1"/>
    <sheet name="Лист2" sheetId="2" state="visible" r:id="rId2"/>
  </sheets>
  <definedNames>
    <definedName name="_xlnm.Print_Area" localSheetId="0">Solution_Matrix!$D$8:$U$19</definedName>
    <definedName name="__xlnm.Print_Area_1">Solution_Matrix!$C$8:$U$19</definedName>
  </definedNames>
  <calcPr/>
</workbook>
</file>

<file path=xl/sharedStrings.xml><?xml version="1.0" encoding="utf-8"?>
<sst xmlns="http://schemas.openxmlformats.org/spreadsheetml/2006/main" count="54" uniqueCount="54">
  <si>
    <t xml:space="preserve">МАТРИЦА модельных управленческих решений по результатам анализа оценочных процедур в  образовательных организациях района</t>
  </si>
  <si>
    <t xml:space="preserve">Необходимо проставить в ячейках мартицы степень влияния принимаемого решения на конкретные факторы, способствующие резильентности: 0 - нет влияния, 1 - слабо выражено, 3- средне выражено, 5 - явно выражено </t>
  </si>
  <si>
    <t xml:space="preserve">Это позволит оценить (констатировать) ситуацию в школе и затем  увидеть рейтинг влияния решения на проблему. Авторы предлагают свое видение (оно пока в разработке), которое можно будет использовать как стандартный ориентир.</t>
  </si>
  <si>
    <t xml:space="preserve">Дата:
Команда:</t>
  </si>
  <si>
    <t xml:space="preserve">факторы, способствующие резильентности </t>
  </si>
  <si>
    <t>климат</t>
  </si>
  <si>
    <t>учителя</t>
  </si>
  <si>
    <t>ученики</t>
  </si>
  <si>
    <t>родители</t>
  </si>
  <si>
    <t xml:space="preserve">Рейтинг влияния</t>
  </si>
  <si>
    <t>Стоимость</t>
  </si>
  <si>
    <t xml:space="preserve">Длительность внедрения</t>
  </si>
  <si>
    <t xml:space="preserve">Значимость решения</t>
  </si>
  <si>
    <t xml:space="preserve">безопасная организованная школьная среда</t>
  </si>
  <si>
    <t xml:space="preserve">вовлеченность учеников в активности и жизнь школы</t>
  </si>
  <si>
    <t xml:space="preserve">взаимоотношения администрация -учитель</t>
  </si>
  <si>
    <t xml:space="preserve">взаимоотношения школа-родители</t>
  </si>
  <si>
    <t xml:space="preserve">ожидания относительно достижений школьников со стороны учителей</t>
  </si>
  <si>
    <t xml:space="preserve">"движущая сила учителя" собственная мотивация, профилактика выгорания</t>
  </si>
  <si>
    <t xml:space="preserve">прозрачные требования к процессу обучения, объективность оценивания</t>
  </si>
  <si>
    <t xml:space="preserve">положительные ожидания учеников в отношении школы</t>
  </si>
  <si>
    <t xml:space="preserve">ожидания относительно собственных достижений </t>
  </si>
  <si>
    <t xml:space="preserve">уверенность и мотивация</t>
  </si>
  <si>
    <t xml:space="preserve">ожидания относительно достижений школьников со стороны родителей</t>
  </si>
  <si>
    <t xml:space="preserve">поддержка детей со стороны родителей</t>
  </si>
  <si>
    <t xml:space="preserve">участие родителей в жизни школы</t>
  </si>
  <si>
    <t xml:space="preserve">Весовой коэффициент→</t>
  </si>
  <si>
    <t>Проблема</t>
  </si>
  <si>
    <t>Решение</t>
  </si>
  <si>
    <t xml:space="preserve">Матрица влияния</t>
  </si>
  <si>
    <t xml:space="preserve">Проблема необъективности оценивания работ школьников</t>
  </si>
  <si>
    <t xml:space="preserve">Обучение педагогов объективности оценивания </t>
  </si>
  <si>
    <t xml:space="preserve">Создание единой критериальной системы оценивания </t>
  </si>
  <si>
    <t xml:space="preserve">Проблема низких образовательных результатов школьников, обусловленная  работой конкретных учителей</t>
  </si>
  <si>
    <t xml:space="preserve">Организация повышения квалификации педагогов</t>
  </si>
  <si>
    <t xml:space="preserve">Создание рейтинговой системы оценки  учителей учениками</t>
  </si>
  <si>
    <t xml:space="preserve">Создание прозрачной системы поощрений деятельности учителей</t>
  </si>
  <si>
    <t xml:space="preserve">Проблема низких образовательных результатов школьников, обусловленная уходом детей, мотивированных к учёбе,  по окончании начальной школы</t>
  </si>
  <si>
    <t xml:space="preserve">Проработка системы работы с отстающими учениками</t>
  </si>
  <si>
    <t xml:space="preserve">Проработка системы работы с успешными учениками</t>
  </si>
  <si>
    <t xml:space="preserve">Развитие ОДОД и внеурочной деятельности</t>
  </si>
  <si>
    <t xml:space="preserve">Создание системы поощрений учеников за любые достижения</t>
  </si>
  <si>
    <t xml:space="preserve">Разработка системы образовательных активностей школьников</t>
  </si>
  <si>
    <t xml:space="preserve">Создание свободных зон для отдыха и коммуникаций</t>
  </si>
  <si>
    <t xml:space="preserve">Реализация системы дистанционной поддержки образовательного процесса</t>
  </si>
  <si>
    <t xml:space="preserve">Проведение тренингов для учеников по мотивации к обучению</t>
  </si>
  <si>
    <t xml:space="preserve">Проблема мотивации детей и педагогов к написанию оценочных работ (ВПР,РДР и др),  </t>
  </si>
  <si>
    <t xml:space="preserve">Информирование учащихся и педагогов о значении оценочных процедур для всех участников образовательного процесса</t>
  </si>
  <si>
    <t xml:space="preserve">Проблема невключенности  родителей в образовательные активности (подготовку к оценочным процедурам) </t>
  </si>
  <si>
    <t xml:space="preserve">Проведение семинаров с родителями по вопросам подготовки учащихся к оценочным процедурам</t>
  </si>
  <si>
    <t xml:space="preserve">Ведение рекламной кампании в родительской среде об образовательных активностях</t>
  </si>
  <si>
    <t xml:space="preserve">Введение системы электронного общения с родителями</t>
  </si>
  <si>
    <t xml:space="preserve">Привлечение родительского опыта в активности школы</t>
  </si>
  <si>
    <t xml:space="preserve">Матрица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</si>
</sst>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[$$-409]#\ ##,000;[Red]\-[$$-409]#,##0.00"/>
    <numFmt numFmtId="161" formatCode="[$-409]0"/>
  </numFmts>
  <fonts count="6">
    <font>
      <sz val="10.000000"/>
      <color theme="1"/>
      <name val="Arial"/>
    </font>
    <font>
      <b/>
      <i/>
      <sz val="16.000000"/>
      <name val="Arial"/>
    </font>
    <font>
      <b/>
      <i/>
      <u/>
      <sz val="10.000000"/>
      <name val="Arial"/>
    </font>
    <font>
      <sz val="11.000000"/>
      <name val="Calibri"/>
    </font>
    <font>
      <b/>
      <sz val="11.000000"/>
      <name val="Calibri"/>
    </font>
    <font>
      <b/>
      <sz val="20.00000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rgb="FFDCE6F2"/>
        <bgColor indexed="27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horizontal="center"/>
    </xf>
    <xf fontId="1" fillId="0" borderId="0" numFmtId="0" applyNumberFormat="0" applyFont="1" applyFill="0" applyBorder="0" applyProtection="0">
      <alignment horizontal="center" textRotation="90"/>
    </xf>
    <xf fontId="2" fillId="0" borderId="0" numFmtId="0" applyNumberFormat="0" applyFont="1" applyFill="0" applyBorder="0" applyProtection="0"/>
    <xf fontId="2" fillId="0" borderId="0" numFmtId="160" applyNumberFormat="1" applyFont="1" applyFill="0" applyBorder="0" applyProtection="0"/>
  </cellStyleXfs>
  <cellXfs count="21">
    <xf fontId="0" fillId="0" borderId="0" numFmtId="0" xfId="0"/>
    <xf fontId="3" fillId="2" borderId="0" numFmtId="161" xfId="0" applyNumberFormat="1" applyFont="1" applyFill="1" applyAlignment="1" applyProtection="1">
      <alignment horizontal="center" vertical="center"/>
      <protection hidden="1"/>
    </xf>
    <xf fontId="4" fillId="2" borderId="0" numFmtId="161" xfId="0" applyNumberFormat="1" applyFont="1" applyFill="1" applyAlignment="1" applyProtection="1">
      <alignment horizontal="center" vertical="center"/>
      <protection hidden="1"/>
    </xf>
    <xf fontId="3" fillId="2" borderId="0" numFmtId="161" xfId="0" applyNumberFormat="1" applyFont="1" applyFill="1" applyAlignment="1" applyProtection="1">
      <alignment vertical="center"/>
      <protection hidden="1"/>
    </xf>
    <xf fontId="3" fillId="2" borderId="1" numFmtId="0" xfId="0" applyFont="1" applyFill="1" applyBorder="1" applyAlignment="1" applyProtection="1">
      <alignment horizontal="center" vertical="center" wrapText="1"/>
      <protection locked="0"/>
    </xf>
    <xf fontId="4" fillId="3" borderId="1" numFmtId="0" xfId="0" applyFont="1" applyFill="1" applyBorder="1" applyAlignment="1" applyProtection="1">
      <alignment horizontal="center" textRotation="90" vertical="center" wrapText="1"/>
      <protection hidden="1"/>
    </xf>
    <xf fontId="5" fillId="2" borderId="1" numFmtId="0" xfId="0" applyFont="1" applyFill="1" applyBorder="1" applyAlignment="1" applyProtection="1">
      <alignment horizontal="center" vertical="center"/>
      <protection hidden="1"/>
    </xf>
    <xf fontId="3" fillId="2" borderId="1" numFmtId="0" xfId="0" applyFont="1" applyFill="1" applyBorder="1" applyAlignment="1" applyProtection="1">
      <alignment horizontal="center" textRotation="90" wrapText="1"/>
      <protection locked="0"/>
    </xf>
    <xf fontId="3" fillId="3" borderId="1" numFmtId="0" xfId="0" applyFont="1" applyFill="1" applyBorder="1" applyAlignment="1" applyProtection="1">
      <alignment horizontal="center" vertical="center"/>
      <protection hidden="1"/>
    </xf>
    <xf fontId="4" fillId="2" borderId="1" numFmtId="0" xfId="0" applyFont="1" applyFill="1" applyBorder="1" applyAlignment="1" applyProtection="1">
      <alignment horizontal="center" vertical="center" wrapText="1"/>
      <protection locked="0"/>
    </xf>
    <xf fontId="4" fillId="3" borderId="1" numFmtId="0" xfId="0" applyFont="1" applyFill="1" applyBorder="1" applyAlignment="1" applyProtection="1">
      <alignment vertical="center" wrapText="1"/>
      <protection hidden="1"/>
    </xf>
    <xf fontId="4" fillId="3" borderId="1" numFmtId="0" xfId="0" applyFont="1" applyFill="1" applyBorder="1" applyAlignment="1" applyProtection="1">
      <alignment horizontal="center" vertical="center" wrapText="1"/>
      <protection hidden="1"/>
    </xf>
    <xf fontId="4" fillId="3" borderId="1" numFmtId="0" xfId="0" applyFont="1" applyFill="1" applyBorder="1" applyAlignment="1" applyProtection="1">
      <alignment horizontal="center" vertical="center"/>
      <protection hidden="1"/>
    </xf>
    <xf fontId="3" fillId="2" borderId="1" numFmtId="0" xfId="0" applyFont="1" applyFill="1" applyBorder="1" applyAlignment="1" applyProtection="1">
      <alignment horizontal="left" vertical="center" wrapText="1"/>
      <protection locked="0"/>
    </xf>
    <xf fontId="3" fillId="0" borderId="1" numFmtId="0" xfId="0" applyFont="1" applyBorder="1" applyAlignment="1" applyProtection="1">
      <alignment horizontal="left" vertical="center" wrapText="1"/>
      <protection hidden="1"/>
    </xf>
    <xf fontId="4" fillId="0" borderId="1" numFmtId="0" xfId="0" applyFont="1" applyBorder="1" applyAlignment="1" applyProtection="1">
      <alignment horizontal="left" vertical="center" wrapText="1"/>
      <protection hidden="1"/>
    </xf>
    <xf fontId="4" fillId="0" borderId="1" numFmtId="0" xfId="0" applyFont="1" applyBorder="1" applyAlignment="1" applyProtection="1">
      <alignment horizontal="center" vertical="center"/>
      <protection hidden="1"/>
    </xf>
    <xf fontId="4" fillId="4" borderId="1" numFmtId="0" xfId="0" applyFont="1" applyFill="1" applyBorder="1" applyAlignment="1" applyProtection="1">
      <alignment horizontal="center" textRotation="90" vertical="center" wrapText="1"/>
      <protection hidden="1"/>
    </xf>
    <xf fontId="4" fillId="0" borderId="1" numFmtId="0" xfId="0" applyFont="1" applyBorder="1" applyAlignment="1" applyProtection="1">
      <alignment horizontal="center" textRotation="90" vertical="center" wrapText="1"/>
      <protection hidden="1"/>
    </xf>
    <xf fontId="3" fillId="2" borderId="1" numFmtId="0" xfId="0" applyFont="1" applyFill="1" applyBorder="1" applyAlignment="1" applyProtection="1">
      <alignment horizontal="center" vertical="center"/>
      <protection locked="0"/>
    </xf>
    <xf fontId="4" fillId="2" borderId="1" numFmtId="161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80" workbookViewId="0">
      <pane ySplit="10" topLeftCell="A11" activePane="bottomLeft" state="frozen"/>
      <selection activeCell="Y7" activeCellId="0" sqref="Y7"/>
    </sheetView>
  </sheetViews>
  <sheetFormatPr defaultColWidth="9.44140625" defaultRowHeight="15" customHeight="1"/>
  <cols>
    <col min="1" max="1" style="1" width="9.44140625"/>
    <col customWidth="1" min="2" max="2" style="1" width="35.44140625"/>
    <col customWidth="1" min="3" max="3" style="1" width="4.44140625"/>
    <col customWidth="1" min="4" max="4" style="1" width="29.44140625"/>
    <col customWidth="1" min="5" max="5" style="1" width="9"/>
    <col customWidth="1" min="6" max="6" style="1" width="8.33203125"/>
    <col customWidth="1" min="7" max="8" style="1" width="6.44140625"/>
    <col customWidth="1" min="9" max="9" style="1" width="8.88671875"/>
    <col bestFit="1" customWidth="1" min="10" max="10" style="1" width="9.44140625"/>
    <col customWidth="1" min="11" max="11" style="1" width="10.33203125"/>
    <col customWidth="1" min="12" max="12" style="1" width="9.6640625"/>
    <col customWidth="1" min="13" max="14" style="1" width="6.44140625"/>
    <col bestFit="1" customWidth="1" min="15" max="15" style="1" width="9.44140625"/>
    <col customWidth="1" min="16" max="21" style="1" width="6.44140625"/>
    <col min="22" max="16384" style="1" width="9.44140625"/>
  </cols>
  <sheetData>
    <row r="1" s="1" customFormat="1" ht="15" customHeight="1"/>
    <row r="2" s="1" customFormat="1" ht="15" customHeight="1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1" customFormat="1" ht="1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="1" customFormat="1" ht="15" customHeigh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="1" customFormat="1" ht="15" customHeigh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="1" customFormat="1" ht="15" customHeight="1"/>
    <row r="7" s="1" customFormat="1" ht="15" customHeight="1"/>
    <row r="8" ht="26.25" customHeight="1">
      <c r="B8" s="4" t="s">
        <v>3</v>
      </c>
      <c r="C8" s="4"/>
      <c r="D8" s="5" t="s">
        <v>4</v>
      </c>
      <c r="E8" s="6" t="s">
        <v>5</v>
      </c>
      <c r="F8" s="6"/>
      <c r="G8" s="6"/>
      <c r="H8" s="6"/>
      <c r="I8" s="6" t="s">
        <v>6</v>
      </c>
      <c r="J8" s="6"/>
      <c r="K8" s="6"/>
      <c r="L8" s="6" t="s">
        <v>7</v>
      </c>
      <c r="M8" s="6"/>
      <c r="N8" s="6"/>
      <c r="O8" s="6" t="s">
        <v>8</v>
      </c>
      <c r="P8" s="6"/>
      <c r="Q8" s="6"/>
      <c r="R8" s="5" t="s">
        <v>9</v>
      </c>
      <c r="S8" s="5" t="s">
        <v>10</v>
      </c>
      <c r="T8" s="5" t="s">
        <v>11</v>
      </c>
      <c r="U8" s="5" t="s">
        <v>12</v>
      </c>
    </row>
    <row r="9" ht="136.5" customHeight="1">
      <c r="B9" s="4"/>
      <c r="C9" s="4"/>
      <c r="D9" s="5"/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18</v>
      </c>
      <c r="K9" s="7" t="s">
        <v>19</v>
      </c>
      <c r="L9" s="7" t="s">
        <v>20</v>
      </c>
      <c r="M9" s="7" t="s">
        <v>21</v>
      </c>
      <c r="N9" s="7" t="s">
        <v>22</v>
      </c>
      <c r="O9" s="7" t="s">
        <v>23</v>
      </c>
      <c r="P9" s="7" t="s">
        <v>24</v>
      </c>
      <c r="Q9" s="7" t="s">
        <v>25</v>
      </c>
      <c r="R9" s="5"/>
      <c r="S9" s="5"/>
      <c r="T9" s="5"/>
      <c r="U9" s="5"/>
    </row>
    <row r="10" ht="18.75" customHeight="1">
      <c r="B10" s="8" t="s">
        <v>26</v>
      </c>
      <c r="C10" s="8"/>
      <c r="D10" s="8"/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5"/>
      <c r="S10" s="5"/>
      <c r="T10" s="5"/>
      <c r="U10" s="5"/>
    </row>
    <row r="11" ht="18.75" customHeight="1">
      <c r="B11" s="10" t="s">
        <v>27</v>
      </c>
      <c r="C11" s="11" t="s">
        <v>28</v>
      </c>
      <c r="D11" s="11"/>
      <c r="E11" s="12" t="s">
        <v>29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5"/>
      <c r="S11" s="5"/>
      <c r="T11" s="5"/>
      <c r="U11" s="5"/>
    </row>
    <row r="12" s="1" customFormat="1" ht="54.75" customHeight="1">
      <c r="B12" s="13" t="s">
        <v>30</v>
      </c>
      <c r="C12" s="14" t="s">
        <v>31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  <c r="U12" s="17"/>
    </row>
    <row r="13" ht="54.75" customHeight="1">
      <c r="B13" s="13"/>
      <c r="C13" s="13" t="s">
        <v>32</v>
      </c>
      <c r="D13" s="1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8" t="str">
        <f t="shared" ref="R13:R31" si="0">IF(SUMPRODUCT(E13:Q13,$E$10:$Q$10)&gt;0,SUMPRODUCT(E13:Q13,$E$10:$Q$10),"")</f>
        <v/>
      </c>
      <c r="S13" s="19"/>
      <c r="T13" s="19"/>
      <c r="U13" s="8" t="str">
        <f t="shared" ref="U13:U31" si="1">IF(ISERROR(R13*S13*T13),"",R13*S13*T13)</f>
        <v/>
      </c>
    </row>
    <row r="14" ht="54.75" customHeight="1">
      <c r="B14" s="13" t="s">
        <v>33</v>
      </c>
      <c r="C14" s="13" t="s">
        <v>34</v>
      </c>
      <c r="D14" s="1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8" t="str">
        <f t="shared" si="0"/>
        <v/>
      </c>
      <c r="S14" s="19"/>
      <c r="T14" s="19"/>
      <c r="U14" s="8" t="str">
        <f t="shared" si="1"/>
        <v/>
      </c>
    </row>
    <row r="15" ht="54.75" customHeight="1">
      <c r="B15" s="13"/>
      <c r="C15" s="13" t="s">
        <v>35</v>
      </c>
      <c r="D15" s="1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" t="str">
        <f t="shared" si="0"/>
        <v/>
      </c>
      <c r="S15" s="19"/>
      <c r="T15" s="19"/>
      <c r="U15" s="8" t="str">
        <f t="shared" si="1"/>
        <v/>
      </c>
    </row>
    <row r="16" ht="54.75" customHeight="1">
      <c r="B16" s="13"/>
      <c r="C16" s="13" t="s">
        <v>36</v>
      </c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8" t="str">
        <f t="shared" si="0"/>
        <v/>
      </c>
      <c r="S16" s="19"/>
      <c r="T16" s="19"/>
      <c r="U16" s="8" t="str">
        <f t="shared" si="1"/>
        <v/>
      </c>
    </row>
    <row r="17" ht="54.75" customHeight="1">
      <c r="B17" s="13" t="s">
        <v>37</v>
      </c>
      <c r="C17" s="13" t="s">
        <v>38</v>
      </c>
      <c r="D17" s="1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8" t="str">
        <f t="shared" si="0"/>
        <v/>
      </c>
      <c r="S17" s="19"/>
      <c r="T17" s="19"/>
      <c r="U17" s="8" t="str">
        <f t="shared" si="1"/>
        <v/>
      </c>
    </row>
    <row r="18" ht="54.75" customHeight="1">
      <c r="B18" s="13"/>
      <c r="C18" s="13" t="s">
        <v>39</v>
      </c>
      <c r="D18" s="1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8" t="str">
        <f t="shared" si="0"/>
        <v/>
      </c>
      <c r="S18" s="19"/>
      <c r="T18" s="19"/>
      <c r="U18" s="8" t="str">
        <f t="shared" si="1"/>
        <v/>
      </c>
    </row>
    <row r="19" ht="54.75" customHeight="1">
      <c r="B19" s="13"/>
      <c r="C19" s="13" t="s">
        <v>40</v>
      </c>
      <c r="D19" s="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8" t="str">
        <f t="shared" si="0"/>
        <v/>
      </c>
      <c r="S19" s="19"/>
      <c r="T19" s="19"/>
      <c r="U19" s="8" t="str">
        <f t="shared" si="1"/>
        <v/>
      </c>
    </row>
    <row r="20" ht="54.75" customHeight="1">
      <c r="B20" s="13"/>
      <c r="C20" s="13" t="s">
        <v>41</v>
      </c>
      <c r="D20" s="1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8" t="str">
        <f t="shared" si="0"/>
        <v/>
      </c>
      <c r="S20" s="19"/>
      <c r="T20" s="19"/>
      <c r="U20" s="8" t="str">
        <f t="shared" si="1"/>
        <v/>
      </c>
    </row>
    <row r="21" s="1" customFormat="1" ht="54.75" customHeight="1">
      <c r="B21" s="13"/>
      <c r="C21" s="13" t="s">
        <v>42</v>
      </c>
      <c r="D21" s="1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8"/>
      <c r="S21" s="19"/>
      <c r="T21" s="19"/>
      <c r="U21" s="8"/>
    </row>
    <row r="22" s="1" customFormat="1" ht="54.75" customHeight="1">
      <c r="B22" s="13"/>
      <c r="C22" s="13" t="s">
        <v>43</v>
      </c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8"/>
      <c r="S22" s="19"/>
      <c r="T22" s="19"/>
      <c r="U22" s="8"/>
    </row>
    <row r="23" s="1" customFormat="1" ht="54.75" customHeight="1">
      <c r="B23" s="13"/>
      <c r="C23" s="13" t="s">
        <v>44</v>
      </c>
      <c r="D23" s="1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"/>
      <c r="S23" s="19"/>
      <c r="T23" s="19"/>
      <c r="U23" s="8"/>
    </row>
    <row r="24" ht="54.75" customHeight="1">
      <c r="B24" s="13"/>
      <c r="C24" s="13" t="s">
        <v>45</v>
      </c>
      <c r="D24" s="1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8" t="str">
        <f t="shared" si="0"/>
        <v/>
      </c>
      <c r="S24" s="19"/>
      <c r="T24" s="19"/>
      <c r="U24" s="8" t="str">
        <f t="shared" si="1"/>
        <v/>
      </c>
    </row>
    <row r="25" s="1" customFormat="1" ht="54.75" customHeight="1">
      <c r="B25" s="4" t="s">
        <v>46</v>
      </c>
      <c r="C25" s="13" t="s">
        <v>47</v>
      </c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8"/>
      <c r="S25" s="19"/>
      <c r="T25" s="19"/>
      <c r="U25" s="8"/>
    </row>
    <row r="26" ht="54.75" customHeight="1">
      <c r="B26" s="4"/>
      <c r="C26" s="13" t="s">
        <v>39</v>
      </c>
      <c r="D26" s="1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8" t="str">
        <f t="shared" si="0"/>
        <v/>
      </c>
      <c r="S26" s="19"/>
      <c r="T26" s="19"/>
      <c r="U26" s="8" t="str">
        <f t="shared" si="1"/>
        <v/>
      </c>
    </row>
    <row r="27" ht="54.75" customHeight="1">
      <c r="B27" s="13" t="s">
        <v>48</v>
      </c>
      <c r="C27" s="13" t="s">
        <v>49</v>
      </c>
      <c r="D27" s="1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8" t="str">
        <f t="shared" si="0"/>
        <v/>
      </c>
      <c r="S27" s="19"/>
      <c r="T27" s="19"/>
      <c r="U27" s="8" t="str">
        <f t="shared" si="1"/>
        <v/>
      </c>
    </row>
    <row r="28" ht="54.75" customHeight="1">
      <c r="B28" s="13"/>
      <c r="C28" s="13" t="s">
        <v>50</v>
      </c>
      <c r="D28" s="1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8" t="str">
        <f t="shared" si="0"/>
        <v/>
      </c>
      <c r="S28" s="19"/>
      <c r="T28" s="19"/>
      <c r="U28" s="8" t="str">
        <f t="shared" si="1"/>
        <v/>
      </c>
    </row>
    <row r="29" ht="54.75" customHeight="1">
      <c r="B29" s="13"/>
      <c r="C29" s="13" t="s">
        <v>38</v>
      </c>
      <c r="D29" s="1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8" t="str">
        <f t="shared" si="0"/>
        <v/>
      </c>
      <c r="S29" s="19"/>
      <c r="T29" s="19"/>
      <c r="U29" s="8" t="str">
        <f t="shared" si="1"/>
        <v/>
      </c>
    </row>
    <row r="30" s="1" customFormat="1" ht="54.75" customHeight="1">
      <c r="B30" s="13"/>
      <c r="C30" s="13" t="s">
        <v>51</v>
      </c>
      <c r="D30" s="1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8"/>
      <c r="S30" s="19"/>
      <c r="T30" s="19"/>
      <c r="U30" s="8"/>
    </row>
    <row r="31" ht="54.75" customHeight="1">
      <c r="B31" s="13"/>
      <c r="C31" s="13" t="s">
        <v>52</v>
      </c>
      <c r="D31" s="1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8" t="str">
        <f t="shared" si="0"/>
        <v/>
      </c>
      <c r="S31" s="19"/>
      <c r="T31" s="19"/>
      <c r="U31" s="8" t="str">
        <f t="shared" si="1"/>
        <v/>
      </c>
    </row>
    <row r="32" ht="15" customHeight="1">
      <c r="B32" s="20" t="s">
        <v>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ht="1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ht="1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ht="15" customHeight="1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41">
    <mergeCell ref="D2:U2"/>
    <mergeCell ref="B4:U4"/>
    <mergeCell ref="B8:C9"/>
    <mergeCell ref="D8:D9"/>
    <mergeCell ref="E8:H8"/>
    <mergeCell ref="I8:K8"/>
    <mergeCell ref="L8:N8"/>
    <mergeCell ref="O8:Q8"/>
    <mergeCell ref="R8:R11"/>
    <mergeCell ref="S8:S11"/>
    <mergeCell ref="T8:T11"/>
    <mergeCell ref="U8:U11"/>
    <mergeCell ref="B10:D10"/>
    <mergeCell ref="C11:D11"/>
    <mergeCell ref="E11:Q11"/>
    <mergeCell ref="B12:B13"/>
    <mergeCell ref="C12:D12"/>
    <mergeCell ref="C13:D13"/>
    <mergeCell ref="B14:B16"/>
    <mergeCell ref="C14:D14"/>
    <mergeCell ref="C15:D15"/>
    <mergeCell ref="C16:D16"/>
    <mergeCell ref="B17:B24"/>
    <mergeCell ref="C17:D17"/>
    <mergeCell ref="C18:D18"/>
    <mergeCell ref="C19:D19"/>
    <mergeCell ref="C20:D20"/>
    <mergeCell ref="C21:D21"/>
    <mergeCell ref="C22:D22"/>
    <mergeCell ref="C23:D23"/>
    <mergeCell ref="C24:D24"/>
    <mergeCell ref="B25:B26"/>
    <mergeCell ref="C25:D25"/>
    <mergeCell ref="C26:D26"/>
    <mergeCell ref="B27:B31"/>
    <mergeCell ref="C27:D27"/>
    <mergeCell ref="C28:D28"/>
    <mergeCell ref="C29:D29"/>
    <mergeCell ref="C30:D30"/>
    <mergeCell ref="C31:D31"/>
    <mergeCell ref="B32:U33"/>
  </mergeCells>
  <printOptions headings="0" gridLines="0"/>
  <pageMargins left="0.25" right="0.25" top="0.75" bottom="0.75" header="0.29999999999999999" footer="0.29999999999999999"/>
  <pageSetup paperSize="9" scale="65" fitToWidth="1" fitToHeight="1" pageOrder="downThenOver" orientation="portrait" usePrinterDefaults="1" blackAndWhite="0" draft="0" cellComments="none" useFirstPageNumber="1" errors="displayed" horizontalDpi="600" verticalDpi="600" copies="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70" workbookViewId="0">
      <selection activeCell="B4" activeCellId="0" sqref="B4:U5"/>
    </sheetView>
  </sheetViews>
  <sheetFormatPr defaultRowHeight="13.199999999999999"/>
  <cols>
    <col customWidth="1" min="2" max="2" width="28.21875"/>
    <col customWidth="1" min="4" max="4" width="24.77734375"/>
  </cols>
  <sheetData>
    <row r="2">
      <c r="C2" t="s">
        <v>53</v>
      </c>
    </row>
    <row r="4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ht="25.800000000000001">
      <c r="B6" s="4" t="s">
        <v>3</v>
      </c>
      <c r="C6" s="4"/>
      <c r="D6" s="5" t="s">
        <v>4</v>
      </c>
      <c r="E6" s="6" t="s">
        <v>5</v>
      </c>
      <c r="F6" s="6"/>
      <c r="G6" s="6"/>
      <c r="H6" s="6"/>
      <c r="I6" s="6" t="s">
        <v>6</v>
      </c>
      <c r="J6" s="6"/>
      <c r="K6" s="6"/>
      <c r="L6" s="6" t="s">
        <v>7</v>
      </c>
      <c r="M6" s="6"/>
      <c r="N6" s="6"/>
      <c r="O6" s="6" t="s">
        <v>8</v>
      </c>
      <c r="P6" s="6"/>
      <c r="Q6" s="6"/>
      <c r="R6" s="5" t="s">
        <v>9</v>
      </c>
      <c r="S6" s="5" t="s">
        <v>10</v>
      </c>
      <c r="T6" s="5" t="s">
        <v>11</v>
      </c>
      <c r="U6" s="5" t="s">
        <v>12</v>
      </c>
    </row>
    <row r="7" ht="137.40000000000001">
      <c r="B7" s="4"/>
      <c r="C7" s="4"/>
      <c r="D7" s="5"/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7" t="s">
        <v>20</v>
      </c>
      <c r="M7" s="7" t="s">
        <v>21</v>
      </c>
      <c r="N7" s="7" t="s">
        <v>22</v>
      </c>
      <c r="O7" s="7" t="s">
        <v>23</v>
      </c>
      <c r="P7" s="7" t="s">
        <v>24</v>
      </c>
      <c r="Q7" s="7" t="s">
        <v>25</v>
      </c>
      <c r="R7" s="5"/>
      <c r="S7" s="5"/>
      <c r="T7" s="5"/>
      <c r="U7" s="5"/>
    </row>
    <row r="8" ht="14.4">
      <c r="B8" s="8" t="s">
        <v>26</v>
      </c>
      <c r="C8" s="8"/>
      <c r="D8" s="8"/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5"/>
      <c r="S8" s="5"/>
      <c r="T8" s="5"/>
      <c r="U8" s="5"/>
    </row>
    <row r="9" ht="28.800000000000001">
      <c r="B9" s="10" t="s">
        <v>27</v>
      </c>
      <c r="C9" s="11" t="s">
        <v>28</v>
      </c>
      <c r="D9" s="11"/>
      <c r="E9" s="12" t="s">
        <v>29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5"/>
      <c r="S9" s="5"/>
      <c r="T9" s="5"/>
      <c r="U9" s="5"/>
    </row>
    <row r="10" ht="14.4">
      <c r="B10" s="13" t="s">
        <v>30</v>
      </c>
      <c r="C10" s="14" t="s">
        <v>31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U10" s="17"/>
    </row>
    <row r="11" ht="14.4">
      <c r="B11" s="13"/>
      <c r="C11" s="13" t="s">
        <v>32</v>
      </c>
      <c r="D11" s="1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8" t="str">
        <f t="shared" ref="R11:R29" si="2">IF(SUMPRODUCT(E11:Q11,$D$3:$P$3)&gt;0,SUMPRODUCT(E11:Q11,$D$3:$P$3),"")</f>
        <v/>
      </c>
      <c r="S11" s="19"/>
      <c r="T11" s="19"/>
      <c r="U11" s="8" t="str">
        <f t="shared" ref="U11:U29" si="3">IF(ISERROR(R11*S11*T11),"",R11*S11*T11)</f>
        <v/>
      </c>
    </row>
    <row r="12" ht="14.4">
      <c r="B12" s="13" t="s">
        <v>33</v>
      </c>
      <c r="C12" s="13" t="s">
        <v>34</v>
      </c>
      <c r="D12" s="1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8" t="str">
        <f t="shared" si="2"/>
        <v/>
      </c>
      <c r="S12" s="19"/>
      <c r="T12" s="19"/>
      <c r="U12" s="8" t="str">
        <f t="shared" si="3"/>
        <v/>
      </c>
    </row>
    <row r="13" ht="14.4">
      <c r="B13" s="13"/>
      <c r="C13" s="13" t="s">
        <v>35</v>
      </c>
      <c r="D13" s="1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8" t="str">
        <f t="shared" si="2"/>
        <v/>
      </c>
      <c r="S13" s="19"/>
      <c r="T13" s="19"/>
      <c r="U13" s="8" t="str">
        <f t="shared" si="3"/>
        <v/>
      </c>
    </row>
    <row r="14" ht="14.4">
      <c r="B14" s="13"/>
      <c r="C14" s="13" t="s">
        <v>36</v>
      </c>
      <c r="D14" s="1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8" t="str">
        <f t="shared" si="2"/>
        <v/>
      </c>
      <c r="S14" s="19"/>
      <c r="T14" s="19"/>
      <c r="U14" s="8" t="str">
        <f t="shared" si="3"/>
        <v/>
      </c>
    </row>
    <row r="15" ht="14.4">
      <c r="B15" s="13" t="s">
        <v>37</v>
      </c>
      <c r="C15" s="13" t="s">
        <v>38</v>
      </c>
      <c r="D15" s="1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" t="str">
        <f t="shared" si="2"/>
        <v/>
      </c>
      <c r="S15" s="19"/>
      <c r="T15" s="19"/>
      <c r="U15" s="8" t="str">
        <f t="shared" si="3"/>
        <v/>
      </c>
    </row>
    <row r="16" ht="14.4">
      <c r="B16" s="13"/>
      <c r="C16" s="13" t="s">
        <v>39</v>
      </c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8" t="str">
        <f t="shared" si="2"/>
        <v/>
      </c>
      <c r="S16" s="19"/>
      <c r="T16" s="19"/>
      <c r="U16" s="8" t="str">
        <f t="shared" si="3"/>
        <v/>
      </c>
    </row>
    <row r="17" ht="14.4">
      <c r="B17" s="13"/>
      <c r="C17" s="13" t="s">
        <v>40</v>
      </c>
      <c r="D17" s="1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8" t="str">
        <f t="shared" si="2"/>
        <v/>
      </c>
      <c r="S17" s="19"/>
      <c r="T17" s="19"/>
      <c r="U17" s="8" t="str">
        <f t="shared" si="3"/>
        <v/>
      </c>
    </row>
    <row r="18" ht="14.4">
      <c r="B18" s="13"/>
      <c r="C18" s="13" t="s">
        <v>41</v>
      </c>
      <c r="D18" s="1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8" t="str">
        <f t="shared" si="2"/>
        <v/>
      </c>
      <c r="S18" s="19"/>
      <c r="T18" s="19"/>
      <c r="U18" s="8" t="str">
        <f t="shared" si="3"/>
        <v/>
      </c>
    </row>
    <row r="19" ht="14.4">
      <c r="B19" s="13"/>
      <c r="C19" s="13" t="s">
        <v>42</v>
      </c>
      <c r="D19" s="1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8"/>
      <c r="S19" s="19"/>
      <c r="T19" s="19"/>
      <c r="U19" s="8"/>
    </row>
    <row r="20" ht="14.4">
      <c r="B20" s="13"/>
      <c r="C20" s="13" t="s">
        <v>43</v>
      </c>
      <c r="D20" s="1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8"/>
      <c r="S20" s="19"/>
      <c r="T20" s="19"/>
      <c r="U20" s="8"/>
    </row>
    <row r="21" ht="14.4">
      <c r="B21" s="13"/>
      <c r="C21" s="13" t="s">
        <v>44</v>
      </c>
      <c r="D21" s="1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8"/>
      <c r="S21" s="19"/>
      <c r="T21" s="19"/>
      <c r="U21" s="8"/>
    </row>
    <row r="22" ht="14.4">
      <c r="B22" s="13"/>
      <c r="C22" s="13" t="s">
        <v>45</v>
      </c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8" t="str">
        <f t="shared" si="2"/>
        <v/>
      </c>
      <c r="S22" s="19"/>
      <c r="T22" s="19"/>
      <c r="U22" s="8" t="str">
        <f t="shared" si="3"/>
        <v/>
      </c>
    </row>
    <row r="23" ht="14.4">
      <c r="B23" s="4" t="s">
        <v>46</v>
      </c>
      <c r="C23" s="13" t="s">
        <v>47</v>
      </c>
      <c r="D23" s="1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"/>
      <c r="S23" s="19"/>
      <c r="T23" s="19"/>
      <c r="U23" s="8"/>
    </row>
    <row r="24" ht="14.4">
      <c r="B24" s="4"/>
      <c r="C24" s="13" t="s">
        <v>39</v>
      </c>
      <c r="D24" s="1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8" t="str">
        <f t="shared" si="2"/>
        <v/>
      </c>
      <c r="S24" s="19"/>
      <c r="T24" s="19"/>
      <c r="U24" s="8" t="str">
        <f t="shared" si="3"/>
        <v/>
      </c>
    </row>
    <row r="25" ht="14.4">
      <c r="B25" s="13" t="s">
        <v>48</v>
      </c>
      <c r="C25" s="13" t="s">
        <v>49</v>
      </c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8" t="str">
        <f t="shared" si="2"/>
        <v/>
      </c>
      <c r="S25" s="19"/>
      <c r="T25" s="19"/>
      <c r="U25" s="8" t="str">
        <f t="shared" si="3"/>
        <v/>
      </c>
    </row>
    <row r="26" ht="14.4">
      <c r="B26" s="13"/>
      <c r="C26" s="13" t="s">
        <v>50</v>
      </c>
      <c r="D26" s="1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8" t="str">
        <f t="shared" si="2"/>
        <v/>
      </c>
      <c r="S26" s="19"/>
      <c r="T26" s="19"/>
      <c r="U26" s="8" t="str">
        <f t="shared" si="3"/>
        <v/>
      </c>
    </row>
    <row r="27" ht="14.4">
      <c r="B27" s="13"/>
      <c r="C27" s="13" t="s">
        <v>38</v>
      </c>
      <c r="D27" s="1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8" t="str">
        <f t="shared" si="2"/>
        <v/>
      </c>
      <c r="S27" s="19"/>
      <c r="T27" s="19"/>
      <c r="U27" s="8" t="str">
        <f t="shared" si="3"/>
        <v/>
      </c>
    </row>
    <row r="28" ht="14.4">
      <c r="B28" s="13"/>
      <c r="C28" s="13" t="s">
        <v>51</v>
      </c>
      <c r="D28" s="1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8"/>
      <c r="S28" s="19"/>
      <c r="T28" s="19"/>
      <c r="U28" s="8"/>
    </row>
    <row r="29" ht="14.4">
      <c r="B29" s="13"/>
      <c r="C29" s="13" t="s">
        <v>52</v>
      </c>
      <c r="D29" s="1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8" t="str">
        <f t="shared" si="2"/>
        <v/>
      </c>
      <c r="S29" s="19"/>
      <c r="T29" s="19"/>
      <c r="U29" s="8" t="str">
        <f t="shared" si="3"/>
        <v/>
      </c>
    </row>
  </sheetData>
  <mergeCells count="39">
    <mergeCell ref="B4:U5"/>
    <mergeCell ref="B23:B24"/>
    <mergeCell ref="C23:D23"/>
    <mergeCell ref="C24:D24"/>
    <mergeCell ref="B25:B29"/>
    <mergeCell ref="C25:D25"/>
    <mergeCell ref="C26:D26"/>
    <mergeCell ref="C27:D27"/>
    <mergeCell ref="C28:D28"/>
    <mergeCell ref="C29:D29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10:B11"/>
    <mergeCell ref="C10:D10"/>
    <mergeCell ref="C11:D11"/>
    <mergeCell ref="B12:B14"/>
    <mergeCell ref="C12:D12"/>
    <mergeCell ref="C13:D13"/>
    <mergeCell ref="C14:D14"/>
    <mergeCell ref="R6:R9"/>
    <mergeCell ref="S6:S9"/>
    <mergeCell ref="T6:T9"/>
    <mergeCell ref="U6:U9"/>
    <mergeCell ref="B8:D8"/>
    <mergeCell ref="C9:D9"/>
    <mergeCell ref="E9:Q9"/>
    <mergeCell ref="B6:C7"/>
    <mergeCell ref="D6:D7"/>
    <mergeCell ref="E6:H6"/>
    <mergeCell ref="I6:K6"/>
    <mergeCell ref="L6:N6"/>
    <mergeCell ref="O6:Q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 Леонтьева</cp:lastModifiedBy>
  <cp:revision>1</cp:revision>
  <dcterms:created xsi:type="dcterms:W3CDTF">2020-12-24T22:42:10Z</dcterms:created>
  <dcterms:modified xsi:type="dcterms:W3CDTF">2023-10-12T07:11:31Z</dcterms:modified>
</cp:coreProperties>
</file>